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1490" windowHeight="7965"/>
  </bookViews>
  <sheets>
    <sheet name="дет. сады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1"/>
  <c r="L3"/>
  <c r="L4"/>
  <c r="L5"/>
  <c r="L6"/>
  <c r="L7"/>
  <c r="L10" l="1"/>
  <c r="L8"/>
  <c r="L9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</calcChain>
</file>

<file path=xl/sharedStrings.xml><?xml version="1.0" encoding="utf-8"?>
<sst xmlns="http://schemas.openxmlformats.org/spreadsheetml/2006/main" count="171" uniqueCount="90">
  <si>
    <t>Показатели</t>
  </si>
  <si>
    <t>Критерий 3</t>
  </si>
  <si>
    <t>Доброжелательность, вежливость, компетентность работников</t>
  </si>
  <si>
    <t>Критерий 4</t>
  </si>
  <si>
    <t>Удовлетворенность качеством
образовательной деятельности организаций</t>
  </si>
  <si>
    <t>Критерий 1</t>
  </si>
  <si>
    <t>Открытость и доступность информации об организациях, осуществляющих образовательную деятельность</t>
  </si>
  <si>
    <t>Полнота и актуальность информации об образовательной организации и ее деятельности, размещенной на официальном сайте организации в сети Интернет</t>
  </si>
  <si>
    <t>Доступность взаимодействия с получателями образовательных услуг по телефону, электронной почте, с помощью электронных сервисов, предоставляемых на официальном сайте организации, в том числе наличие возможности внесения предложений, направленных на улучшение работы организации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</si>
  <si>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электронной почте, с помощью электронных сервисов, доступных на официальном сайте организации)</t>
  </si>
  <si>
    <t>Критерий 2</t>
  </si>
  <si>
    <t>Комфортность условий, в которых осуществляется образовательная деятельность</t>
  </si>
  <si>
    <t>Материально-техническое и информационное обеспечение организации</t>
  </si>
  <si>
    <t>Наличие необходимых условий для охраны и укрепления здоровья, организации питания обучающихся</t>
  </si>
  <si>
    <t>Условия для индивидуальной работы с обучающимися</t>
  </si>
  <si>
    <t>Наличие дополнительных образовательных программ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</si>
  <si>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физкультурных, спортивных мероприятиях (в том числе в официальных спортивных соревнованиях) и других массовых мероприятиях</t>
  </si>
  <si>
    <t>Наличие возможности оказания психолого-педагогической, медицинской и социальной помощи обучающимся</t>
  </si>
  <si>
    <t>Наличие условий организации обучения и воспитания обучающихся с ограниченными возможностями здоровья и инвалидов</t>
  </si>
  <si>
    <t>Доп. критерий 5</t>
  </si>
  <si>
    <t>Доп. критерий 6</t>
  </si>
  <si>
    <t>Доля педагогических работников, прошедших аттестацию на присвоение первой квалификационной категории, от общего числа педагогических работников</t>
  </si>
  <si>
    <t>Доля педагогических работников в возрасте до 30 лет от общего числа педагогических работников</t>
  </si>
  <si>
    <t>0225000003</t>
  </si>
  <si>
    <t>744 - Процент</t>
  </si>
  <si>
    <t>Единица измерения</t>
  </si>
  <si>
    <t>Код показателя</t>
  </si>
  <si>
    <t>0225000001</t>
  </si>
  <si>
    <t>0225000002</t>
  </si>
  <si>
    <t>0224000001</t>
  </si>
  <si>
    <t>0224000002</t>
  </si>
  <si>
    <t>0221000002</t>
  </si>
  <si>
    <t>999 - Балл</t>
  </si>
  <si>
    <t>0222000005</t>
  </si>
  <si>
    <t>0222000002</t>
  </si>
  <si>
    <t>0222000007</t>
  </si>
  <si>
    <t>0222000006</t>
  </si>
  <si>
    <t>0221000004</t>
  </si>
  <si>
    <t>0221000003</t>
  </si>
  <si>
    <t>0221000005</t>
  </si>
  <si>
    <t>0222000001</t>
  </si>
  <si>
    <t>0222000004</t>
  </si>
  <si>
    <t>0222000003</t>
  </si>
  <si>
    <t>Доп. показатель</t>
  </si>
  <si>
    <t>Доля педагогических работников с высшим педагогическим образованием от общего числа педагогических работников</t>
  </si>
  <si>
    <t>Доля педагогических работников, прошедших аттестацию на присвоение высшей квалификационной категории от общего числа педагогических работников</t>
  </si>
  <si>
    <t>Доля педагогических работников – победителей региональных, федеральных и международных конкурсов от общего числа педагогических работников</t>
  </si>
  <si>
    <t>Наличие на официальном сайте организации сведений о педагогических работниках организации</t>
  </si>
  <si>
    <t>Код организаций - 04200005</t>
  </si>
  <si>
    <t>Кадровый потенциал</t>
  </si>
  <si>
    <t>Содержание и результаты образовательной деятельности</t>
  </si>
  <si>
    <t>Доля родителей (законных представителей) воспитанников, положительно оценивающих доброжелательность и вежливость работников образовательной организации, от общего числа опрошенных</t>
  </si>
  <si>
    <t>Доля родителей (законных представителей) воспитанников, удовлетворенных компетентностью работников образовательной организации, от общего числа опрошенных респондентов</t>
  </si>
  <si>
    <t>Доля родителей (законных представителей) воспитанников, удовлетворенных системой оценивания достижений, справедливостью требований в образовательной организации, от общего числа опрошенных респондентов</t>
  </si>
  <si>
    <t>Доля родителей (законных представителей) воспитанников, удовлетворенных психологическим состоянием ребенка при общении с педагогом в образовательной организации, от общего числа опрошенных респондентов</t>
  </si>
  <si>
    <t>Доля родителей (законных представителей) воспитанников, удовлетворенных доброжелательностью и своевременностью информирования о проблемах ребенка в образовательной организации, от общего числа опрошенных респондентов</t>
  </si>
  <si>
    <t>Доля родителей (законных представителей) воспитанников, высоко оценивающих компетентность педагогов (воспитателей), от общего числа опрошенных респондентов</t>
  </si>
  <si>
    <t>Доля родителей (законных представителей) воспитанников, высоко оценивающих компетентность педагога дополнительного образования, от общего числа опрошенных респондентов</t>
  </si>
  <si>
    <t>Доля родителей (законных представителей) воспитанников, высоко оценивающих качество технического оснащения образовательного процесса, от общего числа опрошенных респондентов</t>
  </si>
  <si>
    <t>Доля родителей (законных представителей) воспитанников, высоко оценивающих оптимальность объема дневного двигательного режима ребенка, от общего числа опрошенных респондентов</t>
  </si>
  <si>
    <t>Доля родителей (законных представителей) воспитанников, высоко оценивающих оптимальность объема творческой (проектной) деятельности, от общего числа опрошенных респондентов</t>
  </si>
  <si>
    <t>Доля родителей (законных представителей) воспитанников, высоко оценивающих качество подготовки ребенка к школе, от общего числа опрошенных респондентов</t>
  </si>
  <si>
    <t>Доля родителей (законных представителей) воспитанников, удовлетворенных психологическим климатом в образовательной организации (группе), от общего числа опрошенных респондентов</t>
  </si>
  <si>
    <t>Доля родителей (законных представителей) воспитанников, удовлетворенных организацией воспитательного процесса в образовательной организации, от общего числа опрошенных</t>
  </si>
  <si>
    <t>Доля родителей (законных представителей) воспитанников, которые готовы рекомендовать образовательную организацию родственникам и знакомым, от общего числа опрошенных респондентов</t>
  </si>
  <si>
    <t>Доля родителей (законных представителей) воспитанников, удовлетворенных качеством предоставляемых образовательных услуг, от общего числа опрошенных респондентов</t>
  </si>
  <si>
    <t>Доля родителей (законных представителей) воспитанников, удовлетворенных материально-техническим обеспечением образовательной организации, от общего числа опрошенных респондентов</t>
  </si>
  <si>
    <t>Доля педагогических работников, имеющих педагогический стаж работы свыше 30 лет, от общего числа педагогических работников</t>
  </si>
  <si>
    <t>Доля педагогических работников, участвующих в региональных, федеральных и международных проектах и ассоциациях, от общего числа педагогических работников</t>
  </si>
  <si>
    <t>Доля педагогических работников, прошедших повышение квалификации, профессиональную переподготовку за последние три года, от общего числа педагогических работников</t>
  </si>
  <si>
    <t>Доля руководящих работников (директоров и заместителей заведующего), прошедших повышение квалификации, профессиональную переподготовку за последние три года, от общего числа руководящих работников</t>
  </si>
  <si>
    <t>Доля педагогических работников, использующих современные средства ИКТ (компьютер, мультимедиа проектор, интерактивную доску) в образовательной деятельности, от общего числа педагогических работников</t>
  </si>
  <si>
    <t>Доля воспитанников, успешно освоивших образовательные программы дошкольного образования от общего числа выпускникрв в текущем учебном году</t>
  </si>
  <si>
    <t>Доля воспитанников, пропускающих по болезни менее 10 дней в год, от общего числа воспитанников</t>
  </si>
  <si>
    <t>Доля воспитанников, участвующих в досуговых мероприятиях образовательной организации совместно с родителями, от общего числа воспитанников</t>
  </si>
  <si>
    <t>Доля воспитанников, принявших участие в массовых мероприятиях различного уровня (конкурсах, смотрах, фестивалях) в текущем учебном году</t>
  </si>
  <si>
    <t>Доля воспитанников, обладающих высоким уровнем социально-коммуникативного развития по результатам диагностического исследования, от общего числа воспитанников</t>
  </si>
  <si>
    <t>Доля воспитанников, обладающих высоким уровнем познавательного развития по результатам диагностического исследования, от общего числа воспитанников</t>
  </si>
  <si>
    <t>Доля воспитанников, обладающих высоким уровнем речевого развития по результатам диагностического исследования, от общего числа воспитанников</t>
  </si>
  <si>
    <t>Доля воспитанников, обладающих высоким уровнем художественно-эстетического и музыкального развития по результатам диагностического исследования, от общего числа воспитанников</t>
  </si>
  <si>
    <t>Доля воспитанников, обладающих высоким уровнем физического развития по результатам диагностического исследования, от общего числа воспитанников</t>
  </si>
  <si>
    <t>Доля выпускников, не имеющих логопедических дефектов речи, от общего числа выпускников</t>
  </si>
  <si>
    <t>СРЕДНЕЕ</t>
  </si>
  <si>
    <t>МДОУ «Детский сад Радуга»</t>
  </si>
  <si>
    <t>ДОУ «Детский сад Россияночка»</t>
  </si>
  <si>
    <t>МДОУ «Детский сад Незабудка»</t>
  </si>
  <si>
    <t>МДОУ «Детский сад Улыбка»</t>
  </si>
  <si>
    <t>МДОУ «Детский сад Солнышко»</t>
  </si>
  <si>
    <t>МДОУ «Детский сад «Чайка»</t>
  </si>
  <si>
    <t>МДОУ «Детский сад Рябинка»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</si>
</sst>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rgb="FF222222"/>
      <name val="Arial"/>
      <family val="2"/>
      <charset val="204"/>
    </font>
    <font>
      <sz val="1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tabSelected="1" topLeftCell="A7" zoomScale="90" zoomScaleNormal="90" workbookViewId="0">
      <selection activeCell="D4" sqref="D4"/>
    </sheetView>
  </sheetViews>
  <sheetFormatPr defaultRowHeight="15"/>
  <cols>
    <col min="1" max="1" width="12.7109375" customWidth="1"/>
    <col min="2" max="2" width="30.7109375" style="1" customWidth="1"/>
    <col min="3" max="3" width="11.140625" customWidth="1"/>
    <col min="4" max="10" width="15.7109375" customWidth="1"/>
    <col min="11" max="11" width="8.85546875" style="20"/>
    <col min="12" max="12" width="10.7109375" customWidth="1"/>
    <col min="13" max="37" width="8.85546875" style="20"/>
  </cols>
  <sheetData>
    <row r="1" spans="1:37" ht="24" customHeight="1">
      <c r="A1" s="18" t="s">
        <v>48</v>
      </c>
    </row>
    <row r="2" spans="1:37" s="3" customFormat="1" ht="42.75">
      <c r="A2" s="6" t="s">
        <v>26</v>
      </c>
      <c r="B2" s="6" t="s">
        <v>0</v>
      </c>
      <c r="C2" s="6" t="s">
        <v>25</v>
      </c>
      <c r="D2" s="14" t="s">
        <v>83</v>
      </c>
      <c r="E2" s="14" t="s">
        <v>84</v>
      </c>
      <c r="F2" s="14" t="s">
        <v>85</v>
      </c>
      <c r="G2" s="14" t="s">
        <v>86</v>
      </c>
      <c r="H2" s="14" t="s">
        <v>87</v>
      </c>
      <c r="I2" s="29" t="s">
        <v>88</v>
      </c>
      <c r="J2" s="14" t="s">
        <v>89</v>
      </c>
      <c r="K2" s="19"/>
      <c r="L2" s="14" t="s">
        <v>82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s="3" customFormat="1" ht="85.5">
      <c r="A3" s="7" t="s">
        <v>5</v>
      </c>
      <c r="B3" s="8" t="s">
        <v>6</v>
      </c>
      <c r="C3" s="9" t="s">
        <v>32</v>
      </c>
      <c r="D3" s="21">
        <v>30</v>
      </c>
      <c r="E3" s="21">
        <v>36</v>
      </c>
      <c r="F3" s="21">
        <v>30</v>
      </c>
      <c r="G3" s="21">
        <v>34</v>
      </c>
      <c r="H3" s="21">
        <v>24</v>
      </c>
      <c r="I3" s="27">
        <v>30</v>
      </c>
      <c r="J3" s="21">
        <v>30</v>
      </c>
      <c r="K3" s="25"/>
      <c r="L3" s="21">
        <f>AVERAGE(D3:J3)</f>
        <v>30.571428571428573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s="3" customFormat="1" ht="99.75">
      <c r="A4" s="13" t="s">
        <v>31</v>
      </c>
      <c r="B4" s="12" t="s">
        <v>7</v>
      </c>
      <c r="C4" s="11" t="s">
        <v>32</v>
      </c>
      <c r="D4" s="22">
        <v>10</v>
      </c>
      <c r="E4" s="22">
        <v>10</v>
      </c>
      <c r="F4" s="22">
        <v>10</v>
      </c>
      <c r="G4" s="22">
        <v>8</v>
      </c>
      <c r="H4" s="22">
        <v>8</v>
      </c>
      <c r="I4" s="27">
        <v>8</v>
      </c>
      <c r="J4" s="22">
        <v>8</v>
      </c>
      <c r="K4" s="25"/>
      <c r="L4" s="22">
        <f t="shared" ref="L4:L54" si="0">AVERAGE(D4:J4)</f>
        <v>8.8571428571428577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7" s="3" customFormat="1" ht="57">
      <c r="A5" s="13" t="s">
        <v>38</v>
      </c>
      <c r="B5" s="12" t="s">
        <v>47</v>
      </c>
      <c r="C5" s="11" t="s">
        <v>32</v>
      </c>
      <c r="D5" s="22">
        <v>8</v>
      </c>
      <c r="E5" s="22">
        <v>8</v>
      </c>
      <c r="F5" s="22">
        <v>6</v>
      </c>
      <c r="G5" s="22">
        <v>8</v>
      </c>
      <c r="H5" s="22">
        <v>8</v>
      </c>
      <c r="I5" s="27">
        <v>8</v>
      </c>
      <c r="J5" s="22">
        <v>8</v>
      </c>
      <c r="K5" s="25"/>
      <c r="L5" s="22">
        <f t="shared" si="0"/>
        <v>7.7142857142857144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s="3" customFormat="1" ht="199.5">
      <c r="A6" s="13" t="s">
        <v>37</v>
      </c>
      <c r="B6" s="12" t="s">
        <v>8</v>
      </c>
      <c r="C6" s="11" t="s">
        <v>32</v>
      </c>
      <c r="D6" s="23">
        <v>8</v>
      </c>
      <c r="E6" s="23">
        <v>10</v>
      </c>
      <c r="F6" s="23">
        <v>8</v>
      </c>
      <c r="G6" s="23">
        <v>10</v>
      </c>
      <c r="H6" s="23">
        <v>6</v>
      </c>
      <c r="I6" s="28">
        <v>8</v>
      </c>
      <c r="J6" s="23">
        <v>10</v>
      </c>
      <c r="K6" s="25"/>
      <c r="L6" s="22">
        <f t="shared" si="0"/>
        <v>8.5714285714285712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s="3" customFormat="1" ht="156.75">
      <c r="A7" s="13" t="s">
        <v>39</v>
      </c>
      <c r="B7" s="12" t="s">
        <v>9</v>
      </c>
      <c r="C7" s="11" t="s">
        <v>32</v>
      </c>
      <c r="D7" s="22">
        <v>4</v>
      </c>
      <c r="E7" s="22">
        <v>8</v>
      </c>
      <c r="F7" s="22">
        <v>6</v>
      </c>
      <c r="G7" s="22">
        <v>8</v>
      </c>
      <c r="H7" s="22">
        <v>2</v>
      </c>
      <c r="I7" s="27">
        <v>6</v>
      </c>
      <c r="J7" s="22">
        <v>4</v>
      </c>
      <c r="K7" s="25"/>
      <c r="L7" s="22">
        <f t="shared" si="0"/>
        <v>5.4285714285714288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s="3" customFormat="1" ht="57">
      <c r="A8" s="7" t="s">
        <v>10</v>
      </c>
      <c r="B8" s="8" t="s">
        <v>11</v>
      </c>
      <c r="C8" s="9" t="s">
        <v>32</v>
      </c>
      <c r="D8" s="21">
        <v>32</v>
      </c>
      <c r="E8" s="21">
        <v>40</v>
      </c>
      <c r="F8" s="21">
        <v>46</v>
      </c>
      <c r="G8" s="21">
        <v>44</v>
      </c>
      <c r="H8" s="21">
        <v>35</v>
      </c>
      <c r="I8" s="27">
        <v>37</v>
      </c>
      <c r="J8" s="21">
        <v>41</v>
      </c>
      <c r="K8" s="25"/>
      <c r="L8" s="21">
        <f>AVERAGE(D8:J8)</f>
        <v>39.285714285714285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s="3" customFormat="1" ht="42.75">
      <c r="A9" s="13" t="s">
        <v>40</v>
      </c>
      <c r="B9" s="12" t="s">
        <v>12</v>
      </c>
      <c r="C9" s="11" t="s">
        <v>32</v>
      </c>
      <c r="D9" s="22">
        <v>7</v>
      </c>
      <c r="E9" s="22">
        <v>7</v>
      </c>
      <c r="F9" s="22">
        <v>7</v>
      </c>
      <c r="G9" s="22">
        <v>7</v>
      </c>
      <c r="H9" s="22">
        <v>6</v>
      </c>
      <c r="I9" s="27">
        <v>7</v>
      </c>
      <c r="J9" s="22">
        <v>7</v>
      </c>
      <c r="K9" s="25"/>
      <c r="L9" s="22">
        <f t="shared" si="0"/>
        <v>6.8571428571428568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s="3" customFormat="1" ht="71.25">
      <c r="A10" s="13" t="s">
        <v>34</v>
      </c>
      <c r="B10" s="12" t="s">
        <v>13</v>
      </c>
      <c r="C10" s="11" t="s">
        <v>32</v>
      </c>
      <c r="D10" s="22">
        <v>5</v>
      </c>
      <c r="E10" s="22">
        <v>8</v>
      </c>
      <c r="F10" s="22">
        <v>6</v>
      </c>
      <c r="G10" s="22">
        <v>6</v>
      </c>
      <c r="H10" s="22">
        <v>9</v>
      </c>
      <c r="I10" s="27">
        <v>9</v>
      </c>
      <c r="J10" s="22">
        <v>5</v>
      </c>
      <c r="K10" s="25"/>
      <c r="L10" s="22">
        <f>AVERAGE(D10:J10)</f>
        <v>6.8571428571428568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3" customFormat="1" ht="42.75">
      <c r="A11" s="13" t="s">
        <v>42</v>
      </c>
      <c r="B11" s="12" t="s">
        <v>14</v>
      </c>
      <c r="C11" s="11" t="s">
        <v>32</v>
      </c>
      <c r="D11" s="22">
        <v>7</v>
      </c>
      <c r="E11" s="22">
        <v>7</v>
      </c>
      <c r="F11" s="22">
        <v>10</v>
      </c>
      <c r="G11" s="22">
        <v>10</v>
      </c>
      <c r="H11" s="22">
        <v>7</v>
      </c>
      <c r="I11" s="27">
        <v>7</v>
      </c>
      <c r="J11" s="22">
        <v>10</v>
      </c>
      <c r="K11" s="25"/>
      <c r="L11" s="22">
        <f t="shared" si="0"/>
        <v>8.2857142857142865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s="3" customFormat="1" ht="28.5">
      <c r="A12" s="13" t="s">
        <v>41</v>
      </c>
      <c r="B12" s="12" t="s">
        <v>15</v>
      </c>
      <c r="C12" s="11" t="s">
        <v>32</v>
      </c>
      <c r="D12" s="22">
        <v>4</v>
      </c>
      <c r="E12" s="22">
        <v>3</v>
      </c>
      <c r="F12" s="22">
        <v>6</v>
      </c>
      <c r="G12" s="22">
        <v>2</v>
      </c>
      <c r="H12" s="22">
        <v>4</v>
      </c>
      <c r="I12" s="27">
        <v>1</v>
      </c>
      <c r="J12" s="22">
        <v>4</v>
      </c>
      <c r="K12" s="25"/>
      <c r="L12" s="22">
        <f t="shared" si="0"/>
        <v>3.4285714285714284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s="3" customFormat="1" ht="199.5">
      <c r="A13" s="13" t="s">
        <v>33</v>
      </c>
      <c r="B13" s="12" t="s">
        <v>16</v>
      </c>
      <c r="C13" s="11" t="s">
        <v>32</v>
      </c>
      <c r="D13" s="22">
        <v>5</v>
      </c>
      <c r="E13" s="22">
        <v>7</v>
      </c>
      <c r="F13" s="22">
        <v>5</v>
      </c>
      <c r="G13" s="22">
        <v>5</v>
      </c>
      <c r="H13" s="22">
        <v>5</v>
      </c>
      <c r="I13" s="27">
        <v>5</v>
      </c>
      <c r="J13" s="22">
        <v>5</v>
      </c>
      <c r="K13" s="25"/>
      <c r="L13" s="22">
        <f t="shared" si="0"/>
        <v>5.2857142857142856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s="3" customFormat="1" ht="71.25">
      <c r="A14" s="13" t="s">
        <v>36</v>
      </c>
      <c r="B14" s="12" t="s">
        <v>17</v>
      </c>
      <c r="C14" s="11" t="s">
        <v>32</v>
      </c>
      <c r="D14" s="22">
        <v>4</v>
      </c>
      <c r="E14" s="22">
        <v>4</v>
      </c>
      <c r="F14" s="22">
        <v>10</v>
      </c>
      <c r="G14" s="22">
        <v>10</v>
      </c>
      <c r="H14" s="22">
        <v>4</v>
      </c>
      <c r="I14" s="27">
        <v>4</v>
      </c>
      <c r="J14" s="22">
        <v>8</v>
      </c>
      <c r="K14" s="25"/>
      <c r="L14" s="22">
        <f t="shared" si="0"/>
        <v>6.2857142857142856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s="3" customFormat="1" ht="85.5">
      <c r="A15" s="13" t="s">
        <v>35</v>
      </c>
      <c r="B15" s="12" t="s">
        <v>18</v>
      </c>
      <c r="C15" s="11" t="s">
        <v>32</v>
      </c>
      <c r="D15" s="22">
        <v>0</v>
      </c>
      <c r="E15" s="22">
        <v>4</v>
      </c>
      <c r="F15" s="22">
        <v>2</v>
      </c>
      <c r="G15" s="22">
        <v>4</v>
      </c>
      <c r="H15" s="22">
        <v>0</v>
      </c>
      <c r="I15" s="27">
        <v>4</v>
      </c>
      <c r="J15" s="22">
        <v>2</v>
      </c>
      <c r="K15" s="25"/>
      <c r="L15" s="22">
        <f t="shared" si="0"/>
        <v>2.2857142857142856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s="5" customFormat="1" ht="42.75">
      <c r="A16" s="7" t="s">
        <v>1</v>
      </c>
      <c r="B16" s="8" t="s">
        <v>2</v>
      </c>
      <c r="C16" s="9" t="s">
        <v>24</v>
      </c>
      <c r="D16" s="21">
        <v>68.571428571428569</v>
      </c>
      <c r="E16" s="21">
        <v>88.435374149659864</v>
      </c>
      <c r="F16" s="21">
        <v>71.988795518207297</v>
      </c>
      <c r="G16" s="21">
        <v>75.76530612244899</v>
      </c>
      <c r="H16" s="21">
        <v>75.762439807383629</v>
      </c>
      <c r="I16" s="27">
        <v>93.687707641195999</v>
      </c>
      <c r="J16" s="21">
        <v>59.065934065934066</v>
      </c>
      <c r="K16" s="26"/>
      <c r="L16" s="21">
        <f t="shared" si="0"/>
        <v>76.182426553751185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4" customFormat="1" ht="105">
      <c r="A17" s="13" t="s">
        <v>29</v>
      </c>
      <c r="B17" s="15" t="s">
        <v>51</v>
      </c>
      <c r="C17" s="11" t="s">
        <v>24</v>
      </c>
      <c r="D17" s="22">
        <v>78.571428571428569</v>
      </c>
      <c r="E17" s="22">
        <v>94.047619047619051</v>
      </c>
      <c r="F17" s="22">
        <v>70.588235294117652</v>
      </c>
      <c r="G17" s="22">
        <v>73.214285714285708</v>
      </c>
      <c r="H17" s="22">
        <v>88.764044943820224</v>
      </c>
      <c r="I17" s="27">
        <v>98.837209302325576</v>
      </c>
      <c r="J17" s="22">
        <v>50</v>
      </c>
      <c r="K17" s="26"/>
      <c r="L17" s="22">
        <f t="shared" si="0"/>
        <v>79.146117553370985</v>
      </c>
    </row>
    <row r="18" spans="1:37" s="4" customFormat="1" ht="105">
      <c r="A18" s="13" t="s">
        <v>30</v>
      </c>
      <c r="B18" s="15" t="s">
        <v>52</v>
      </c>
      <c r="C18" s="11" t="s">
        <v>24</v>
      </c>
      <c r="D18" s="22">
        <v>70</v>
      </c>
      <c r="E18" s="22">
        <v>91.666666666666671</v>
      </c>
      <c r="F18" s="22">
        <v>74.509803921568633</v>
      </c>
      <c r="G18" s="22">
        <v>83.928571428571431</v>
      </c>
      <c r="H18" s="22">
        <v>78.651685393258433</v>
      </c>
      <c r="I18" s="27">
        <v>91.860465116279073</v>
      </c>
      <c r="J18" s="22">
        <v>51.92307692307692</v>
      </c>
      <c r="K18" s="26"/>
      <c r="L18" s="22">
        <f t="shared" si="0"/>
        <v>77.505752778488741</v>
      </c>
    </row>
    <row r="19" spans="1:37" s="4" customFormat="1" ht="120">
      <c r="A19" s="10" t="s">
        <v>43</v>
      </c>
      <c r="B19" s="15" t="s">
        <v>53</v>
      </c>
      <c r="C19" s="11" t="s">
        <v>24</v>
      </c>
      <c r="D19" s="22">
        <v>61.428571428571431</v>
      </c>
      <c r="E19" s="22">
        <v>79.761904761904759</v>
      </c>
      <c r="F19" s="22">
        <v>66.666666666666671</v>
      </c>
      <c r="G19" s="22">
        <v>71.428571428571431</v>
      </c>
      <c r="H19" s="22">
        <v>57.303370786516851</v>
      </c>
      <c r="I19" s="27">
        <v>86.04651162790698</v>
      </c>
      <c r="J19" s="22">
        <v>46.153846153846153</v>
      </c>
      <c r="K19" s="26"/>
      <c r="L19" s="22">
        <f t="shared" si="0"/>
        <v>66.969920407712038</v>
      </c>
    </row>
    <row r="20" spans="1:37" s="4" customFormat="1" ht="120">
      <c r="A20" s="10" t="s">
        <v>43</v>
      </c>
      <c r="B20" s="15" t="s">
        <v>54</v>
      </c>
      <c r="C20" s="11" t="s">
        <v>24</v>
      </c>
      <c r="D20" s="22">
        <v>72.857142857142861</v>
      </c>
      <c r="E20" s="22">
        <v>92.857142857142861</v>
      </c>
      <c r="F20" s="22">
        <v>76.470588235294116</v>
      </c>
      <c r="G20" s="22">
        <v>83.928571428571431</v>
      </c>
      <c r="H20" s="22">
        <v>71.910112359550567</v>
      </c>
      <c r="I20" s="27">
        <v>93.023255813953483</v>
      </c>
      <c r="J20" s="22">
        <v>61.53846153846154</v>
      </c>
      <c r="K20" s="26"/>
      <c r="L20" s="22">
        <f t="shared" si="0"/>
        <v>78.940753584302414</v>
      </c>
    </row>
    <row r="21" spans="1:37" s="4" customFormat="1" ht="135">
      <c r="A21" s="10" t="s">
        <v>43</v>
      </c>
      <c r="B21" s="15" t="s">
        <v>55</v>
      </c>
      <c r="C21" s="11" t="s">
        <v>24</v>
      </c>
      <c r="D21" s="22">
        <v>74.285714285714292</v>
      </c>
      <c r="E21" s="22">
        <v>88.095238095238102</v>
      </c>
      <c r="F21" s="22">
        <v>70.588235294117652</v>
      </c>
      <c r="G21" s="22">
        <v>80.357142857142861</v>
      </c>
      <c r="H21" s="22">
        <v>64.044943820224717</v>
      </c>
      <c r="I21" s="27">
        <v>96.511627906976742</v>
      </c>
      <c r="J21" s="22">
        <v>51.92307692307692</v>
      </c>
      <c r="K21" s="26"/>
      <c r="L21" s="22">
        <f t="shared" si="0"/>
        <v>75.115139883213047</v>
      </c>
    </row>
    <row r="22" spans="1:37" s="4" customFormat="1" ht="105">
      <c r="A22" s="10" t="s">
        <v>43</v>
      </c>
      <c r="B22" s="15" t="s">
        <v>56</v>
      </c>
      <c r="C22" s="11" t="s">
        <v>24</v>
      </c>
      <c r="D22" s="22">
        <v>78.571428571428569</v>
      </c>
      <c r="E22" s="22">
        <v>96.428571428571431</v>
      </c>
      <c r="F22" s="22">
        <v>78.431372549019613</v>
      </c>
      <c r="G22" s="22">
        <v>82.142857142857139</v>
      </c>
      <c r="H22" s="22">
        <v>92.134831460674164</v>
      </c>
      <c r="I22" s="27">
        <v>100</v>
      </c>
      <c r="J22" s="22">
        <v>82.692307692307693</v>
      </c>
      <c r="K22" s="26"/>
      <c r="L22" s="22">
        <f t="shared" si="0"/>
        <v>87.20019554926553</v>
      </c>
    </row>
    <row r="23" spans="1:37" s="4" customFormat="1" ht="105">
      <c r="A23" s="10" t="s">
        <v>43</v>
      </c>
      <c r="B23" s="15" t="s">
        <v>57</v>
      </c>
      <c r="C23" s="11" t="s">
        <v>24</v>
      </c>
      <c r="D23" s="22">
        <v>44.285714285714285</v>
      </c>
      <c r="E23" s="22">
        <v>76.19047619047619</v>
      </c>
      <c r="F23" s="22">
        <v>66.666666666666671</v>
      </c>
      <c r="G23" s="22">
        <v>55.357142857142854</v>
      </c>
      <c r="H23" s="22">
        <v>77.528089887640448</v>
      </c>
      <c r="I23" s="27">
        <v>89.534883720930239</v>
      </c>
      <c r="J23" s="22">
        <v>69.230769230769226</v>
      </c>
      <c r="K23" s="26"/>
      <c r="L23" s="22">
        <f t="shared" si="0"/>
        <v>68.39910611990571</v>
      </c>
    </row>
    <row r="24" spans="1:37" s="5" customFormat="1" ht="57">
      <c r="A24" s="7" t="s">
        <v>3</v>
      </c>
      <c r="B24" s="8" t="s">
        <v>4</v>
      </c>
      <c r="C24" s="9" t="s">
        <v>24</v>
      </c>
      <c r="D24" s="21">
        <v>57.142857142857146</v>
      </c>
      <c r="E24" s="21">
        <v>79.497354497354493</v>
      </c>
      <c r="F24" s="21">
        <v>64.705882352941174</v>
      </c>
      <c r="G24" s="21">
        <v>73.611111111111114</v>
      </c>
      <c r="H24" s="21">
        <v>72.159800249687905</v>
      </c>
      <c r="I24" s="27">
        <v>90.568475452196395</v>
      </c>
      <c r="J24" s="21">
        <v>61.752136752136749</v>
      </c>
      <c r="K24" s="26"/>
      <c r="L24" s="21">
        <f t="shared" si="0"/>
        <v>71.348231079754996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s="4" customFormat="1" ht="105">
      <c r="A25" s="13" t="s">
        <v>27</v>
      </c>
      <c r="B25" s="15" t="s">
        <v>66</v>
      </c>
      <c r="C25" s="11" t="s">
        <v>24</v>
      </c>
      <c r="D25" s="22">
        <v>21.428571428571427</v>
      </c>
      <c r="E25" s="22">
        <v>58.333333333333336</v>
      </c>
      <c r="F25" s="22">
        <v>33.333333333333336</v>
      </c>
      <c r="G25" s="22">
        <v>55.357142857142854</v>
      </c>
      <c r="H25" s="22">
        <v>44.943820224719104</v>
      </c>
      <c r="I25" s="27">
        <v>69.767441860465112</v>
      </c>
      <c r="J25" s="22">
        <v>32.692307692307693</v>
      </c>
      <c r="K25" s="26"/>
      <c r="L25" s="22">
        <f t="shared" si="0"/>
        <v>45.122278675696123</v>
      </c>
    </row>
    <row r="26" spans="1:37" s="4" customFormat="1" ht="105">
      <c r="A26" s="13" t="s">
        <v>28</v>
      </c>
      <c r="B26" s="15" t="s">
        <v>65</v>
      </c>
      <c r="C26" s="11" t="s">
        <v>24</v>
      </c>
      <c r="D26" s="22">
        <v>64.285714285714292</v>
      </c>
      <c r="E26" s="22">
        <v>90.476190476190482</v>
      </c>
      <c r="F26" s="22">
        <v>70.588235294117652</v>
      </c>
      <c r="G26" s="22">
        <v>80.357142857142861</v>
      </c>
      <c r="H26" s="22">
        <v>69.662921348314612</v>
      </c>
      <c r="I26" s="27">
        <v>95.348837209302332</v>
      </c>
      <c r="J26" s="22">
        <v>51.92307692307692</v>
      </c>
      <c r="K26" s="26"/>
      <c r="L26" s="22">
        <f t="shared" si="0"/>
        <v>74.663159770551303</v>
      </c>
    </row>
    <row r="27" spans="1:37" s="4" customFormat="1" ht="105">
      <c r="A27" s="13" t="s">
        <v>23</v>
      </c>
      <c r="B27" s="15" t="s">
        <v>64</v>
      </c>
      <c r="C27" s="11" t="s">
        <v>24</v>
      </c>
      <c r="D27" s="22">
        <v>72.857142857142861</v>
      </c>
      <c r="E27" s="22">
        <v>88.095238095238102</v>
      </c>
      <c r="F27" s="22">
        <v>76.470588235294116</v>
      </c>
      <c r="G27" s="22">
        <v>85.714285714285708</v>
      </c>
      <c r="H27" s="22">
        <v>83.146067415730343</v>
      </c>
      <c r="I27" s="27">
        <v>94.186046511627907</v>
      </c>
      <c r="J27" s="22">
        <v>65.384615384615387</v>
      </c>
      <c r="K27" s="26"/>
      <c r="L27" s="22">
        <f t="shared" si="0"/>
        <v>80.836283459133483</v>
      </c>
    </row>
    <row r="28" spans="1:37" s="2" customFormat="1" ht="90">
      <c r="A28" s="10" t="s">
        <v>43</v>
      </c>
      <c r="B28" s="15" t="s">
        <v>63</v>
      </c>
      <c r="C28" s="11" t="s">
        <v>24</v>
      </c>
      <c r="D28" s="24">
        <v>72.857142857142861</v>
      </c>
      <c r="E28" s="24">
        <v>92.857142857142861</v>
      </c>
      <c r="F28" s="24">
        <v>74.509803921568633</v>
      </c>
      <c r="G28" s="24">
        <v>89.285714285714292</v>
      </c>
      <c r="H28" s="24">
        <v>83.146067415730343</v>
      </c>
      <c r="I28" s="27">
        <v>96.511627906976742</v>
      </c>
      <c r="J28" s="24">
        <v>55.769230769230766</v>
      </c>
      <c r="K28" s="26"/>
      <c r="L28" s="22">
        <f t="shared" si="0"/>
        <v>80.70524714478664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s="2" customFormat="1" ht="105">
      <c r="A29" s="10" t="s">
        <v>43</v>
      </c>
      <c r="B29" s="15" t="s">
        <v>62</v>
      </c>
      <c r="C29" s="11" t="s">
        <v>24</v>
      </c>
      <c r="D29" s="24">
        <v>75.714285714285708</v>
      </c>
      <c r="E29" s="24">
        <v>92.857142857142861</v>
      </c>
      <c r="F29" s="24">
        <v>78.431372549019613</v>
      </c>
      <c r="G29" s="24">
        <v>92.857142857142861</v>
      </c>
      <c r="H29" s="24">
        <v>76.404494382022477</v>
      </c>
      <c r="I29" s="27">
        <v>95.348837209302332</v>
      </c>
      <c r="J29" s="24">
        <v>67.307692307692307</v>
      </c>
      <c r="K29" s="26"/>
      <c r="L29" s="22">
        <f t="shared" si="0"/>
        <v>82.702995410944013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2" customFormat="1" ht="90">
      <c r="A30" s="10" t="s">
        <v>43</v>
      </c>
      <c r="B30" s="15" t="s">
        <v>61</v>
      </c>
      <c r="C30" s="11" t="s">
        <v>24</v>
      </c>
      <c r="D30" s="24">
        <v>54.285714285714285</v>
      </c>
      <c r="E30" s="24">
        <v>71.428571428571431</v>
      </c>
      <c r="F30" s="24">
        <v>49.019607843137258</v>
      </c>
      <c r="G30" s="24">
        <v>57.142857142857146</v>
      </c>
      <c r="H30" s="24">
        <v>64.044943820224717</v>
      </c>
      <c r="I30" s="27">
        <v>88.372093023255815</v>
      </c>
      <c r="J30" s="24">
        <v>57.692307692307693</v>
      </c>
      <c r="K30" s="26"/>
      <c r="L30" s="22">
        <f t="shared" si="0"/>
        <v>63.140870748009768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s="2" customFormat="1" ht="105">
      <c r="A31" s="10" t="s">
        <v>43</v>
      </c>
      <c r="B31" s="15" t="s">
        <v>60</v>
      </c>
      <c r="C31" s="11" t="s">
        <v>24</v>
      </c>
      <c r="D31" s="24">
        <v>64.285714285714292</v>
      </c>
      <c r="E31" s="24">
        <v>76.19047619047619</v>
      </c>
      <c r="F31" s="24">
        <v>80.392156862745097</v>
      </c>
      <c r="G31" s="24">
        <v>80.357142857142861</v>
      </c>
      <c r="H31" s="24">
        <v>87.640449438202253</v>
      </c>
      <c r="I31" s="27">
        <v>95.348837209302332</v>
      </c>
      <c r="J31" s="24">
        <v>82.692307692307693</v>
      </c>
      <c r="K31" s="26"/>
      <c r="L31" s="22">
        <f t="shared" si="0"/>
        <v>80.986726362270119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s="2" customFormat="1" ht="105">
      <c r="A32" s="10" t="s">
        <v>43</v>
      </c>
      <c r="B32" s="15" t="s">
        <v>59</v>
      </c>
      <c r="C32" s="11" t="s">
        <v>24</v>
      </c>
      <c r="D32" s="24">
        <v>88.571428571428569</v>
      </c>
      <c r="E32" s="24">
        <v>94.047619047619051</v>
      </c>
      <c r="F32" s="24">
        <v>88.235294117647058</v>
      </c>
      <c r="G32" s="24">
        <v>82.142857142857139</v>
      </c>
      <c r="H32" s="24">
        <v>93.258426966292134</v>
      </c>
      <c r="I32" s="27">
        <v>98.837209302325576</v>
      </c>
      <c r="J32" s="24">
        <v>90.384615384615387</v>
      </c>
      <c r="K32" s="26"/>
      <c r="L32" s="22">
        <f t="shared" si="0"/>
        <v>90.782492933254971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2" customFormat="1" ht="105">
      <c r="A33" s="10" t="s">
        <v>43</v>
      </c>
      <c r="B33" s="15" t="s">
        <v>58</v>
      </c>
      <c r="C33" s="11" t="s">
        <v>24</v>
      </c>
      <c r="D33" s="24">
        <v>0</v>
      </c>
      <c r="E33" s="24">
        <v>51.19047619047619</v>
      </c>
      <c r="F33" s="24">
        <v>31.372549019607842</v>
      </c>
      <c r="G33" s="24">
        <v>39.285714285714285</v>
      </c>
      <c r="H33" s="24">
        <v>47.19101123595506</v>
      </c>
      <c r="I33" s="27">
        <v>81.395348837209298</v>
      </c>
      <c r="J33" s="24">
        <v>51.92307692307692</v>
      </c>
      <c r="K33" s="26"/>
      <c r="L33" s="22">
        <f t="shared" si="0"/>
        <v>43.194025213148514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s="2" customFormat="1" ht="28.5">
      <c r="A34" s="8" t="s">
        <v>19</v>
      </c>
      <c r="B34" s="8" t="s">
        <v>49</v>
      </c>
      <c r="C34" s="9" t="s">
        <v>24</v>
      </c>
      <c r="D34" s="21">
        <v>43.111111111111114</v>
      </c>
      <c r="E34" s="21">
        <v>42.653061224489797</v>
      </c>
      <c r="F34" s="21">
        <v>47.857142857142854</v>
      </c>
      <c r="G34" s="21">
        <v>43.86363636363636</v>
      </c>
      <c r="H34" s="21">
        <v>42.38095238095238</v>
      </c>
      <c r="I34" s="27">
        <v>46.17647058823529</v>
      </c>
      <c r="J34" s="21">
        <v>45.178571428571431</v>
      </c>
      <c r="K34" s="26"/>
      <c r="L34" s="21">
        <f t="shared" si="0"/>
        <v>44.460135136305603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s="2" customFormat="1" ht="75">
      <c r="A35" s="10" t="s">
        <v>43</v>
      </c>
      <c r="B35" s="16" t="s">
        <v>44</v>
      </c>
      <c r="C35" s="11" t="s">
        <v>24</v>
      </c>
      <c r="D35" s="24">
        <v>40</v>
      </c>
      <c r="E35" s="24">
        <v>30.612244897959183</v>
      </c>
      <c r="F35" s="24">
        <v>64.285714285714292</v>
      </c>
      <c r="G35" s="24">
        <v>61.363636363636367</v>
      </c>
      <c r="H35" s="24">
        <v>28.571428571428573</v>
      </c>
      <c r="I35" s="27">
        <v>47.058823529411768</v>
      </c>
      <c r="J35" s="24">
        <v>60.714285714285715</v>
      </c>
      <c r="K35" s="26"/>
      <c r="L35" s="22">
        <f t="shared" si="0"/>
        <v>47.515161908919424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s="2" customFormat="1" ht="90">
      <c r="A36" s="10" t="s">
        <v>43</v>
      </c>
      <c r="B36" s="16" t="s">
        <v>45</v>
      </c>
      <c r="C36" s="11" t="s">
        <v>24</v>
      </c>
      <c r="D36" s="24">
        <v>22.222222222222221</v>
      </c>
      <c r="E36" s="24">
        <v>26.530612244897959</v>
      </c>
      <c r="F36" s="24">
        <v>28.571428571428573</v>
      </c>
      <c r="G36" s="24">
        <v>38.636363636363633</v>
      </c>
      <c r="H36" s="24">
        <v>14.285714285714286</v>
      </c>
      <c r="I36" s="27">
        <v>11.764705882352942</v>
      </c>
      <c r="J36" s="24">
        <v>14.285714285714286</v>
      </c>
      <c r="K36" s="26"/>
      <c r="L36" s="22">
        <f t="shared" si="0"/>
        <v>22.328108732670557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s="2" customFormat="1" ht="90">
      <c r="A37" s="10" t="s">
        <v>43</v>
      </c>
      <c r="B37" s="16" t="s">
        <v>21</v>
      </c>
      <c r="C37" s="11" t="s">
        <v>24</v>
      </c>
      <c r="D37" s="24">
        <v>24.444444444444443</v>
      </c>
      <c r="E37" s="24">
        <v>26.530612244897959</v>
      </c>
      <c r="F37" s="24">
        <v>45.238095238095241</v>
      </c>
      <c r="G37" s="24">
        <v>34.090909090909093</v>
      </c>
      <c r="H37" s="24">
        <v>19.047619047619047</v>
      </c>
      <c r="I37" s="27">
        <v>32.352941176470587</v>
      </c>
      <c r="J37" s="24">
        <v>35.714285714285715</v>
      </c>
      <c r="K37" s="26"/>
      <c r="L37" s="22">
        <f t="shared" si="0"/>
        <v>31.059843850960299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2" customFormat="1" ht="75">
      <c r="A38" s="10" t="s">
        <v>43</v>
      </c>
      <c r="B38" s="16" t="s">
        <v>67</v>
      </c>
      <c r="C38" s="11" t="s">
        <v>24</v>
      </c>
      <c r="D38" s="24">
        <v>86.666666666666671</v>
      </c>
      <c r="E38" s="24">
        <v>20.408163265306122</v>
      </c>
      <c r="F38" s="24">
        <v>16.666666666666668</v>
      </c>
      <c r="G38" s="24">
        <v>36.363636363636367</v>
      </c>
      <c r="H38" s="24">
        <v>33.333333333333336</v>
      </c>
      <c r="I38" s="27">
        <v>29.411764705882351</v>
      </c>
      <c r="J38" s="24">
        <v>16.071428571428573</v>
      </c>
      <c r="K38" s="26"/>
      <c r="L38" s="22">
        <f t="shared" si="0"/>
        <v>34.131665653274304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2" customFormat="1" ht="60">
      <c r="A39" s="10" t="s">
        <v>43</v>
      </c>
      <c r="B39" s="16" t="s">
        <v>22</v>
      </c>
      <c r="C39" s="11" t="s">
        <v>24</v>
      </c>
      <c r="D39" s="24">
        <v>13.333333333333334</v>
      </c>
      <c r="E39" s="24">
        <v>10.204081632653061</v>
      </c>
      <c r="F39" s="24">
        <v>11.904761904761905</v>
      </c>
      <c r="G39" s="24">
        <v>13.636363636363637</v>
      </c>
      <c r="H39" s="24">
        <v>21.428571428571427</v>
      </c>
      <c r="I39" s="27">
        <v>5.882352941176471</v>
      </c>
      <c r="J39" s="24">
        <v>17.857142857142858</v>
      </c>
      <c r="K39" s="26"/>
      <c r="L39" s="22">
        <f t="shared" si="0"/>
        <v>13.463801104857529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2" customFormat="1" ht="90">
      <c r="A40" s="10" t="s">
        <v>43</v>
      </c>
      <c r="B40" s="16" t="s">
        <v>68</v>
      </c>
      <c r="C40" s="11" t="s">
        <v>24</v>
      </c>
      <c r="D40" s="24">
        <v>22.222222222222221</v>
      </c>
      <c r="E40" s="24">
        <v>0</v>
      </c>
      <c r="F40" s="24">
        <v>23.80952380952381</v>
      </c>
      <c r="G40" s="24">
        <v>0</v>
      </c>
      <c r="H40" s="24">
        <v>0</v>
      </c>
      <c r="I40" s="27">
        <v>29.411764705882351</v>
      </c>
      <c r="J40" s="24">
        <v>32.142857142857146</v>
      </c>
      <c r="K40" s="26"/>
      <c r="L40" s="22">
        <f t="shared" si="0"/>
        <v>15.369481125783649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s="2" customFormat="1" ht="90">
      <c r="A41" s="10" t="s">
        <v>43</v>
      </c>
      <c r="B41" s="16" t="s">
        <v>46</v>
      </c>
      <c r="C41" s="11" t="s">
        <v>24</v>
      </c>
      <c r="D41" s="24">
        <v>11.111111111111111</v>
      </c>
      <c r="E41" s="24">
        <v>30.612244897959183</v>
      </c>
      <c r="F41" s="24">
        <v>11.904761904761905</v>
      </c>
      <c r="G41" s="24">
        <v>0</v>
      </c>
      <c r="H41" s="24">
        <v>7.1428571428571432</v>
      </c>
      <c r="I41" s="27">
        <v>5.882352941176471</v>
      </c>
      <c r="J41" s="24">
        <v>8.9285714285714288</v>
      </c>
      <c r="K41" s="26"/>
      <c r="L41" s="22">
        <f t="shared" si="0"/>
        <v>10.79741420377675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s="2" customFormat="1" ht="105">
      <c r="A42" s="10" t="s">
        <v>43</v>
      </c>
      <c r="B42" s="16" t="s">
        <v>69</v>
      </c>
      <c r="C42" s="11" t="s">
        <v>24</v>
      </c>
      <c r="D42" s="24">
        <v>66.666666666666671</v>
      </c>
      <c r="E42" s="24">
        <v>100</v>
      </c>
      <c r="F42" s="24">
        <v>83.333333333333329</v>
      </c>
      <c r="G42" s="24">
        <v>54.545454545454547</v>
      </c>
      <c r="H42" s="24">
        <v>100</v>
      </c>
      <c r="I42" s="27">
        <v>100</v>
      </c>
      <c r="J42" s="24">
        <v>76.785714285714292</v>
      </c>
      <c r="K42" s="26"/>
      <c r="L42" s="22">
        <f t="shared" si="0"/>
        <v>83.047309833024116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s="2" customFormat="1" ht="120">
      <c r="A43" s="10" t="s">
        <v>43</v>
      </c>
      <c r="B43" s="16" t="s">
        <v>70</v>
      </c>
      <c r="C43" s="11" t="s">
        <v>24</v>
      </c>
      <c r="D43" s="24">
        <v>100</v>
      </c>
      <c r="E43" s="24">
        <v>100</v>
      </c>
      <c r="F43" s="24">
        <v>100</v>
      </c>
      <c r="G43" s="24">
        <v>100</v>
      </c>
      <c r="H43" s="24">
        <v>100</v>
      </c>
      <c r="I43" s="27">
        <v>100</v>
      </c>
      <c r="J43" s="24">
        <v>100</v>
      </c>
      <c r="K43" s="26"/>
      <c r="L43" s="22">
        <f t="shared" si="0"/>
        <v>100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s="2" customFormat="1" ht="120">
      <c r="A44" s="10" t="s">
        <v>43</v>
      </c>
      <c r="B44" s="16" t="s">
        <v>71</v>
      </c>
      <c r="C44" s="11" t="s">
        <v>24</v>
      </c>
      <c r="D44" s="24">
        <v>44.444444444444443</v>
      </c>
      <c r="E44" s="24">
        <v>81.632653061224488</v>
      </c>
      <c r="F44" s="24">
        <v>92.857142857142861</v>
      </c>
      <c r="G44" s="24">
        <v>100</v>
      </c>
      <c r="H44" s="24">
        <v>100</v>
      </c>
      <c r="I44" s="27">
        <v>100</v>
      </c>
      <c r="J44" s="24">
        <v>89.285714285714292</v>
      </c>
      <c r="K44" s="26"/>
      <c r="L44" s="22">
        <f t="shared" si="0"/>
        <v>86.888564949789455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5" customFormat="1" ht="42.75">
      <c r="A45" s="8" t="s">
        <v>20</v>
      </c>
      <c r="B45" s="8" t="s">
        <v>50</v>
      </c>
      <c r="C45" s="9" t="s">
        <v>24</v>
      </c>
      <c r="D45" s="21">
        <v>39.219234640428894</v>
      </c>
      <c r="E45" s="21">
        <v>50.286060302346947</v>
      </c>
      <c r="F45" s="21">
        <v>52.774555998550191</v>
      </c>
      <c r="G45" s="21">
        <v>60.498757249378627</v>
      </c>
      <c r="H45" s="21">
        <v>49.302882483370283</v>
      </c>
      <c r="I45" s="27">
        <v>48.838037121789981</v>
      </c>
      <c r="J45" s="21">
        <v>34.538888888888891</v>
      </c>
      <c r="K45" s="26"/>
      <c r="L45" s="21">
        <f t="shared" si="0"/>
        <v>47.922630954964824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s="2" customFormat="1" ht="90">
      <c r="A46" s="10" t="s">
        <v>43</v>
      </c>
      <c r="B46" s="17" t="s">
        <v>72</v>
      </c>
      <c r="C46" s="11" t="s">
        <v>24</v>
      </c>
      <c r="D46" s="24">
        <v>80.898876404494388</v>
      </c>
      <c r="E46" s="24">
        <v>98.717948717948715</v>
      </c>
      <c r="F46" s="24">
        <v>75.268817204301072</v>
      </c>
      <c r="G46" s="24">
        <v>100</v>
      </c>
      <c r="H46" s="24">
        <v>100</v>
      </c>
      <c r="I46" s="27">
        <v>97.368421052631575</v>
      </c>
      <c r="J46" s="24">
        <v>100</v>
      </c>
      <c r="K46" s="26"/>
      <c r="L46" s="22">
        <f t="shared" si="0"/>
        <v>93.179151911339403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s="2" customFormat="1" ht="60">
      <c r="A47" s="10" t="s">
        <v>43</v>
      </c>
      <c r="B47" s="16" t="s">
        <v>73</v>
      </c>
      <c r="C47" s="11" t="s">
        <v>24</v>
      </c>
      <c r="D47" s="24">
        <v>8.2266910420475323</v>
      </c>
      <c r="E47" s="24">
        <v>5.2117263843648205</v>
      </c>
      <c r="F47" s="24">
        <v>7.8651685393258424</v>
      </c>
      <c r="G47" s="24">
        <v>33.521126760563384</v>
      </c>
      <c r="H47" s="24">
        <v>0</v>
      </c>
      <c r="I47" s="27">
        <v>6.7632850241545892</v>
      </c>
      <c r="J47" s="24">
        <v>0</v>
      </c>
      <c r="K47" s="26"/>
      <c r="L47" s="22">
        <f t="shared" si="0"/>
        <v>8.7982853929223115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s="2" customFormat="1" ht="90">
      <c r="A48" s="10" t="s">
        <v>43</v>
      </c>
      <c r="B48" s="16" t="s">
        <v>74</v>
      </c>
      <c r="C48" s="11" t="s">
        <v>24</v>
      </c>
      <c r="D48" s="24">
        <v>77.696526508226697</v>
      </c>
      <c r="E48" s="24">
        <v>71.661237785016283</v>
      </c>
      <c r="F48" s="24">
        <v>95.50561797752809</v>
      </c>
      <c r="G48" s="24">
        <v>100</v>
      </c>
      <c r="H48" s="24">
        <v>88.248337028824835</v>
      </c>
      <c r="I48" s="27">
        <v>100</v>
      </c>
      <c r="J48" s="24">
        <v>100</v>
      </c>
      <c r="K48" s="26"/>
      <c r="L48" s="22">
        <f t="shared" si="0"/>
        <v>90.444531328513705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2" customFormat="1" ht="90">
      <c r="A49" s="10" t="s">
        <v>43</v>
      </c>
      <c r="B49" s="16" t="s">
        <v>75</v>
      </c>
      <c r="C49" s="11" t="s">
        <v>24</v>
      </c>
      <c r="D49" s="24">
        <v>54.844606946983546</v>
      </c>
      <c r="E49" s="24">
        <v>35.016286644951137</v>
      </c>
      <c r="F49" s="24">
        <v>78.651685393258433</v>
      </c>
      <c r="G49" s="24">
        <v>60</v>
      </c>
      <c r="H49" s="24">
        <v>16.186252771618626</v>
      </c>
      <c r="I49" s="27">
        <v>70.772946859903385</v>
      </c>
      <c r="J49" s="24">
        <v>37.777777777777779</v>
      </c>
      <c r="K49" s="26"/>
      <c r="L49" s="22">
        <f t="shared" si="0"/>
        <v>50.464222342070414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s="2" customFormat="1" ht="105">
      <c r="A50" s="10" t="s">
        <v>43</v>
      </c>
      <c r="B50" s="16" t="s">
        <v>76</v>
      </c>
      <c r="C50" s="11" t="s">
        <v>24</v>
      </c>
      <c r="D50" s="24">
        <v>29.981718464351005</v>
      </c>
      <c r="E50" s="24">
        <v>52.11726384364821</v>
      </c>
      <c r="F50" s="24">
        <v>42.977528089887642</v>
      </c>
      <c r="G50" s="24">
        <v>50.140845070422536</v>
      </c>
      <c r="H50" s="24">
        <v>48.558758314855879</v>
      </c>
      <c r="I50" s="27">
        <v>32.125603864734302</v>
      </c>
      <c r="J50" s="24">
        <v>13.333333333333334</v>
      </c>
      <c r="K50" s="26"/>
      <c r="L50" s="22">
        <f t="shared" si="0"/>
        <v>38.462150140176128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s="2" customFormat="1" ht="90">
      <c r="A51" s="10" t="s">
        <v>43</v>
      </c>
      <c r="B51" s="16" t="s">
        <v>77</v>
      </c>
      <c r="C51" s="11" t="s">
        <v>24</v>
      </c>
      <c r="D51" s="24">
        <v>25.228519195612432</v>
      </c>
      <c r="E51" s="24">
        <v>43.485342019543971</v>
      </c>
      <c r="F51" s="24">
        <v>40.449438202247194</v>
      </c>
      <c r="G51" s="24">
        <v>42.535211267605632</v>
      </c>
      <c r="H51" s="24">
        <v>47.671840354767184</v>
      </c>
      <c r="I51" s="27">
        <v>28.019323671497585</v>
      </c>
      <c r="J51" s="24">
        <v>12.444444444444445</v>
      </c>
      <c r="K51" s="26"/>
      <c r="L51" s="22">
        <f t="shared" si="0"/>
        <v>34.262017022245495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s="2" customFormat="1" ht="90">
      <c r="A52" s="10" t="s">
        <v>43</v>
      </c>
      <c r="B52" s="16" t="s">
        <v>78</v>
      </c>
      <c r="C52" s="11" t="s">
        <v>24</v>
      </c>
      <c r="D52" s="24">
        <v>31.809872029250457</v>
      </c>
      <c r="E52" s="24">
        <v>37.45928338762215</v>
      </c>
      <c r="F52" s="24">
        <v>37.078651685393261</v>
      </c>
      <c r="G52" s="24">
        <v>34.366197183098592</v>
      </c>
      <c r="H52" s="24">
        <v>45.011086474501106</v>
      </c>
      <c r="I52" s="27">
        <v>31.159420289855074</v>
      </c>
      <c r="J52" s="24">
        <v>12.888888888888889</v>
      </c>
      <c r="K52" s="26"/>
      <c r="L52" s="22">
        <f t="shared" si="0"/>
        <v>32.824771419801358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s="2" customFormat="1" ht="105">
      <c r="A53" s="10" t="s">
        <v>43</v>
      </c>
      <c r="B53" s="16" t="s">
        <v>79</v>
      </c>
      <c r="C53" s="11" t="s">
        <v>24</v>
      </c>
      <c r="D53" s="24">
        <v>27.787934186471663</v>
      </c>
      <c r="E53" s="24">
        <v>40.879478827361567</v>
      </c>
      <c r="F53" s="24">
        <v>34.550561797752806</v>
      </c>
      <c r="G53" s="24">
        <v>53.521126760563384</v>
      </c>
      <c r="H53" s="24">
        <v>43.015521064301552</v>
      </c>
      <c r="I53" s="27">
        <v>24.879227053140095</v>
      </c>
      <c r="J53" s="24">
        <v>11.555555555555555</v>
      </c>
      <c r="K53" s="26"/>
      <c r="L53" s="22">
        <f t="shared" si="0"/>
        <v>33.741343606449512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s="2" customFormat="1" ht="90">
      <c r="A54" s="10" t="s">
        <v>43</v>
      </c>
      <c r="B54" s="16" t="s">
        <v>80</v>
      </c>
      <c r="C54" s="11" t="s">
        <v>24</v>
      </c>
      <c r="D54" s="24">
        <v>34.369287020109688</v>
      </c>
      <c r="E54" s="24">
        <v>42.671009771986974</v>
      </c>
      <c r="F54" s="24">
        <v>45.50561797752809</v>
      </c>
      <c r="G54" s="24">
        <v>46.197183098591552</v>
      </c>
      <c r="H54" s="24">
        <v>48.337028824833702</v>
      </c>
      <c r="I54" s="27">
        <v>42.028985507246375</v>
      </c>
      <c r="J54" s="24">
        <v>14.888888888888889</v>
      </c>
      <c r="K54" s="26"/>
      <c r="L54" s="22">
        <f t="shared" si="0"/>
        <v>39.142571584169332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s="2" customFormat="1" ht="45">
      <c r="A55" s="10" t="s">
        <v>43</v>
      </c>
      <c r="B55" s="17" t="s">
        <v>81</v>
      </c>
      <c r="C55" s="11" t="s">
        <v>24</v>
      </c>
      <c r="D55" s="24">
        <v>21.348314606741575</v>
      </c>
      <c r="E55" s="24">
        <v>75.641025641025635</v>
      </c>
      <c r="F55" s="24">
        <v>69.892473118279568</v>
      </c>
      <c r="G55" s="24">
        <v>84.705882352941174</v>
      </c>
      <c r="H55" s="24">
        <v>56</v>
      </c>
      <c r="I55" s="27">
        <v>55.263157894736842</v>
      </c>
      <c r="J55" s="24">
        <v>42.5</v>
      </c>
      <c r="K55" s="26"/>
      <c r="L55" s="22">
        <f>AVERAGE(D55:J55)</f>
        <v>57.907264801960686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</sheetData>
  <pageMargins left="0.39370078740157483" right="0.39370078740157483" top="0.39370078740157483" bottom="0.39370078740157483" header="0.31496062992125984" footer="0.31496062992125984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дет. сады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Колыхматов</dc:creator>
  <cp:lastModifiedBy>Admin</cp:lastModifiedBy>
  <cp:lastPrinted>2016-04-04T20:16:14Z</cp:lastPrinted>
  <dcterms:created xsi:type="dcterms:W3CDTF">2016-04-04T18:58:23Z</dcterms:created>
  <dcterms:modified xsi:type="dcterms:W3CDTF">2019-01-14T06:20:09Z</dcterms:modified>
</cp:coreProperties>
</file>